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Instructions" sheetId="1" state="visible" r:id="rId3"/>
    <sheet name="Risk Matrix" sheetId="2" state="visible" r:id="rId4"/>
    <sheet name="Risk Assessment" sheetId="3" state="visible" r:id="rId5"/>
  </sheets>
  <definedNames>
    <definedName function="false" hidden="false" localSheetId="0" name="_xlnm.Print_Area" vbProcedure="false">Instructions!$A$1:$B$26</definedName>
    <definedName function="false" hidden="false" localSheetId="2" name="_xlnm.Print_Area" vbProcedure="false">'Risk Assessment'!$A$1:$R$29</definedName>
    <definedName function="false" hidden="false" localSheetId="2" name="_xlnm.Print_Titles" vbProcedure="false">'Risk Assessment'!$4:$4</definedName>
    <definedName function="false" hidden="false" localSheetId="1" name="_xlnm.Print_Area" vbProcedure="false">'Risk Matrix'!$A$1:$E$25</definedName>
    <definedName function="false" hidden="false" name="SevTable" vbProcedure="false">'Risk Matrix'!$A$5:$B$8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<sst xmlns="http://schemas.openxmlformats.org/spreadsheetml/2006/main" count="102" uniqueCount="79">
  <si>
    <t xml:space="preserve">RISK ASSESSMENT (RA) TEMPLATE — INSTRUCTIONS</t>
  </si>
  <si>
    <t xml:space="preserve">Work at Height  |  Manual Handling  |  Hot Job  |  Crane Activity  |  and any other task</t>
  </si>
  <si>
    <t xml:space="preserve">HOW TO USE THIS TEMPLATE</t>
  </si>
  <si>
    <t xml:space="preserve">1. Go to the 'Risk Assessment' tab and list every activity/task in Column C (one row per hazard).</t>
  </si>
  <si>
    <t xml:space="preserve">2. Identify the hazard(s) for that activity (Column D) and who/what could be harmed (Column E).</t>
  </si>
  <si>
    <t xml:space="preserve">3. Record existing controls already in place (Column F).</t>
  </si>
  <si>
    <t xml:space="preserve">4. Score the INITIAL risk: pick Probability 1-3 (Column G) and Consequence (Column H) from the dropdown lists.</t>
  </si>
  <si>
    <t xml:space="preserve">   The Risk Rating (Column J) calculates automatically and is colour-coded: Low / Medium / High / Extreme.</t>
  </si>
  <si>
    <t xml:space="preserve">5. List any ADDITIONAL controls needed to reduce the risk to ALARP (As Low As Reasonably Practicable) in Column K.</t>
  </si>
  <si>
    <t xml:space="preserve">6. Re-score the RESIDUAL risk after those additional controls (Columns L &amp; M) - Column O calculates automatically.</t>
  </si>
  <si>
    <t xml:space="preserve">7. Assign a Responsible Person and Target Date (Columns P &amp; Q), and track Status in Column R.</t>
  </si>
  <si>
    <t xml:space="preserve">8. Review and update this RA whenever the task, equipment or environment changes, or after any incident/near-miss.</t>
  </si>
  <si>
    <t xml:space="preserve">COLOUR KEY - RISK RATING</t>
  </si>
  <si>
    <t xml:space="preserve">Low</t>
  </si>
  <si>
    <t xml:space="preserve">Acceptable - continue with existing controls, monitor periodically.</t>
  </si>
  <si>
    <t xml:space="preserve">Medium</t>
  </si>
  <si>
    <t xml:space="preserve">Tolerable - implement additional controls before / while proceeding.</t>
  </si>
  <si>
    <t xml:space="preserve">High</t>
  </si>
  <si>
    <t xml:space="preserve">Unacceptable as-is - STOP and implement additional controls before work starts.</t>
  </si>
  <si>
    <t xml:space="preserve">Extreme</t>
  </si>
  <si>
    <t xml:space="preserve">STOP WORK - do not proceed. Requires senior management review &amp; elimination/substitution.</t>
  </si>
  <si>
    <t xml:space="preserve">PROBABILITY &amp; CONSEQUENCE DEFINITIONS (see 'Risk Matrix' tab for detail)</t>
  </si>
  <si>
    <t xml:space="preserve">Probability: 1 = Unlikely   2 = Possible   3 = Likely</t>
  </si>
  <si>
    <t xml:space="preserve">Consequence: Minor &lt; Average &lt; Major &lt; High  (severity of the worst credible outcome)</t>
  </si>
  <si>
    <t xml:space="preserve">Cells shaded yellow in the template are the ones you fill in. All other cells calculate automatically.</t>
  </si>
  <si>
    <t xml:space="preserve">RISK MATRIX - REFERENCE (used by formulas in the Risk Assessment tab)</t>
  </si>
  <si>
    <t xml:space="preserve">Consequence Severity Lookup</t>
  </si>
  <si>
    <t xml:space="preserve">Probability Scale</t>
  </si>
  <si>
    <t xml:space="preserve">Consequence</t>
  </si>
  <si>
    <t xml:space="preserve">Severity Value</t>
  </si>
  <si>
    <t xml:space="preserve">Value</t>
  </si>
  <si>
    <t xml:space="preserve">Meaning</t>
  </si>
  <si>
    <t xml:space="preserve">Minor</t>
  </si>
  <si>
    <t xml:space="preserve">Unlikely</t>
  </si>
  <si>
    <t xml:space="preserve">Average</t>
  </si>
  <si>
    <t xml:space="preserve">Possible</t>
  </si>
  <si>
    <t xml:space="preserve">Major</t>
  </si>
  <si>
    <t xml:space="preserve">Likely</t>
  </si>
  <si>
    <t xml:space="preserve">Risk Score = Probability x Severity   -&gt;   Rating Band</t>
  </si>
  <si>
    <t xml:space="preserve">Score range</t>
  </si>
  <si>
    <t xml:space="preserve">Rating</t>
  </si>
  <si>
    <t xml:space="preserve">1 - 2</t>
  </si>
  <si>
    <t xml:space="preserve">3 - 4</t>
  </si>
  <si>
    <t xml:space="preserve">6 - 8</t>
  </si>
  <si>
    <t xml:space="preserve">9 - 12</t>
  </si>
  <si>
    <t xml:space="preserve">Visual Matrix (Probability rows x Consequence columns)</t>
  </si>
  <si>
    <t xml:space="preserve">Probability \ Consequence</t>
  </si>
  <si>
    <t xml:space="preserve">1 - Unlikely</t>
  </si>
  <si>
    <t xml:space="preserve">Low-Med</t>
  </si>
  <si>
    <t xml:space="preserve">2 - Possible</t>
  </si>
  <si>
    <t xml:space="preserve">3 - Likely</t>
  </si>
  <si>
    <t xml:space="preserve">RISK ASSESSMENT TEMPLATE</t>
  </si>
  <si>
    <t xml:space="preserve">Yellow-shaded cells = fill in.  White cells with grey text = calculate automatically. Freeze panes applied for easy scrolling.</t>
  </si>
  <si>
    <t xml:space="preserve">No.</t>
  </si>
  <si>
    <t xml:space="preserve">Date</t>
  </si>
  <si>
    <t xml:space="preserve">Activity / Task</t>
  </si>
  <si>
    <t xml:space="preserve">Hazard Identified</t>
  </si>
  <si>
    <t xml:space="preserve">Who / What May Be Harmed</t>
  </si>
  <si>
    <t xml:space="preserve">Existing Controls</t>
  </si>
  <si>
    <t xml:space="preserve">Prob.
(1-3)</t>
  </si>
  <si>
    <t xml:space="preserve">Risk
Score</t>
  </si>
  <si>
    <t xml:space="preserve">Initial Risk
Rating</t>
  </si>
  <si>
    <t xml:space="preserve">Additional Controls Required (ALARP)</t>
  </si>
  <si>
    <t xml:space="preserve">Resid.
Prob.
(1-3)</t>
  </si>
  <si>
    <t xml:space="preserve">Resid.
Consequence</t>
  </si>
  <si>
    <t xml:space="preserve">Resid.
Score</t>
  </si>
  <si>
    <t xml:space="preserve">Residual
Risk Rating</t>
  </si>
  <si>
    <t xml:space="preserve">Responsible Person</t>
  </si>
  <si>
    <t xml:space="preserve">Target Date</t>
  </si>
  <si>
    <t xml:space="preserve">Status</t>
  </si>
  <si>
    <t xml:space="preserve">2026-07-21</t>
  </si>
  <si>
    <t xml:space="preserve">Work at Height - roof edge inspection</t>
  </si>
  <si>
    <t xml:space="preserve">Fall from unprotected roof edge</t>
  </si>
  <si>
    <t xml:space="preserve">Inspection technician; persons below</t>
  </si>
  <si>
    <t xml:space="preserve">Permit to work; harness available</t>
  </si>
  <si>
    <t xml:space="preserve">Install edge guardrails; 100% tie-off with double lanyard; exclusion zone below</t>
  </si>
  <si>
    <t xml:space="preserve">Site Supervisor - A. Khan</t>
  </si>
  <si>
    <t xml:space="preserve">2026-07-25</t>
  </si>
  <si>
    <t xml:space="preserve">In Progress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</si>
</sst>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1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006100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C00000"/>
        <bgColor rgb="FFE30613"/>
      </patternFill>
    </fill>
    <fill>
      <patternFill patternType="solid">
        <fgColor rgb="FFFFD400"/>
        <bgColor rgb="FFFFFF00"/>
      </patternFill>
    </fill>
    <fill>
      <patternFill patternType="solid">
        <fgColor rgb="FFE30613"/>
        <bgColor rgb="FFC00000"/>
      </patternFill>
    </fill>
    <fill>
      <patternFill patternType="solid">
        <fgColor rgb="FFC6EFCE"/>
        <bgColor rgb="FFCCFFFF"/>
      </patternFill>
    </fill>
    <fill>
      <patternFill patternType="solid">
        <fgColor rgb="FFF2F2F2"/>
        <bgColor rgb="FFFFFFFF"/>
      </patternFill>
    </fill>
    <fill>
      <patternFill patternType="solid">
        <fgColor rgb="FFFFF3B0"/>
        <bgColor rgb="FFF2F2F2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4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8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top" textRotation="0" wrapText="true" indent="1" shrinkToFit="false"/>
      <protection locked="true" hidden="false"/>
    </xf>
    <xf numFmtId="164" fontId="12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4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7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7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7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ont>
        <name val="Arial"/>
        <charset val="1"/>
        <family val="0"/>
        <b val="1"/>
        <color rgb="FF006100"/>
      </font>
      <fill>
        <patternFill>
          <bgColor rgb="FFC6EFCE"/>
        </patternFill>
      </fill>
    </dxf>
    <dxf>
      <font>
        <name val="Arial"/>
        <charset val="1"/>
        <family val="0"/>
        <b val="1"/>
        <color rgb="FF000000"/>
      </font>
      <fill>
        <patternFill>
          <bgColor rgb="FFFFD400"/>
        </patternFill>
      </fill>
    </dxf>
    <dxf>
      <font>
        <name val="Arial"/>
        <charset val="1"/>
        <family val="0"/>
        <b val="1"/>
        <color rgb="FFFFFFFF"/>
      </font>
      <fill>
        <patternFill>
          <bgColor rgb="FFE30613"/>
        </patternFill>
      </fill>
    </dxf>
    <dxf>
      <font>
        <name val="Arial"/>
        <charset val="1"/>
        <family val="0"/>
        <b val="1"/>
        <color rgb="FFFFFFFF"/>
      </font>
      <fill>
        <patternFill>
          <bgColor rgb="FFC00000"/>
        </patternFill>
      </fill>
    </dxf>
  </dxfs>
  <colors>
    <indexedColors>
      <rgbColor rgb="FF000000"/>
      <rgbColor rgb="FFFFFFFF"/>
      <rgbColor rgb="FFE30613"/>
      <rgbColor rgb="FF00FF00"/>
      <rgbColor rgb="FF0000FF"/>
      <rgbColor rgb="FFFFFF00"/>
      <rgbColor rgb="FFFF00FF"/>
      <rgbColor rgb="FF00FFFF"/>
      <rgbColor rgb="FFC00000"/>
      <rgbColor rgb="FF0061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3B0"/>
      <rgbColor rgb="FF99CCFF"/>
      <rgbColor rgb="FFFF99CC"/>
      <rgbColor rgb="FFCC99FF"/>
      <rgbColor rgb="FFFFCC99"/>
      <rgbColor rgb="FF3366FF"/>
      <rgbColor rgb="FF33CCCC"/>
      <rgbColor rgb="FF99CC00"/>
      <rgbColor rgb="FFFFD4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2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100"/>
  </cols>
  <sheetData>
    <row r="1" customFormat="false" ht="33.75" hidden="false" customHeight="true" outlineLevel="0" collapsed="false">
      <c r="A1" s="1" t="s">
        <v>0</v>
      </c>
      <c r="B1" s="1"/>
    </row>
    <row r="2" customFormat="false" ht="25.5" hidden="false" customHeight="true" outlineLevel="0" collapsed="false">
      <c r="A2" s="2" t="s">
        <v>1</v>
      </c>
      <c r="B2" s="2"/>
    </row>
    <row r="4" customFormat="false" ht="21.75" hidden="false" customHeight="true" outlineLevel="0" collapsed="false">
      <c r="A4" s="3" t="s">
        <v>2</v>
      </c>
      <c r="B4" s="3"/>
    </row>
    <row r="5" customFormat="false" ht="15.75" hidden="false" customHeight="true" outlineLevel="0" collapsed="false">
      <c r="B5" s="4" t="s">
        <v>3</v>
      </c>
    </row>
    <row r="6" customFormat="false" ht="15.75" hidden="false" customHeight="true" outlineLevel="0" collapsed="false">
      <c r="B6" s="4" t="s">
        <v>4</v>
      </c>
    </row>
    <row r="7" customFormat="false" ht="15.75" hidden="false" customHeight="true" outlineLevel="0" collapsed="false">
      <c r="B7" s="4" t="s">
        <v>5</v>
      </c>
    </row>
    <row r="8" customFormat="false" ht="15.75" hidden="false" customHeight="true" outlineLevel="0" collapsed="false">
      <c r="B8" s="4" t="s">
        <v>6</v>
      </c>
    </row>
    <row r="9" customFormat="false" ht="15.75" hidden="false" customHeight="true" outlineLevel="0" collapsed="false">
      <c r="B9" s="4" t="s">
        <v>7</v>
      </c>
    </row>
    <row r="10" customFormat="false" ht="15.75" hidden="false" customHeight="true" outlineLevel="0" collapsed="false">
      <c r="B10" s="4" t="s">
        <v>8</v>
      </c>
    </row>
    <row r="11" customFormat="false" ht="15.75" hidden="false" customHeight="true" outlineLevel="0" collapsed="false">
      <c r="B11" s="4" t="s">
        <v>9</v>
      </c>
    </row>
    <row r="12" customFormat="false" ht="15.75" hidden="false" customHeight="true" outlineLevel="0" collapsed="false">
      <c r="B12" s="4" t="s">
        <v>10</v>
      </c>
    </row>
    <row r="13" customFormat="false" ht="15.75" hidden="false" customHeight="true" outlineLevel="0" collapsed="false">
      <c r="B13" s="4" t="s">
        <v>11</v>
      </c>
    </row>
    <row r="15" customFormat="false" ht="21.75" hidden="false" customHeight="true" outlineLevel="0" collapsed="false">
      <c r="A15" s="3" t="s">
        <v>12</v>
      </c>
      <c r="B15" s="3"/>
    </row>
    <row r="16" customFormat="false" ht="15.75" hidden="false" customHeight="true" outlineLevel="0" collapsed="false">
      <c r="A16" s="5" t="s">
        <v>13</v>
      </c>
      <c r="B16" s="6" t="s">
        <v>14</v>
      </c>
    </row>
    <row r="17" customFormat="false" ht="15.75" hidden="false" customHeight="true" outlineLevel="0" collapsed="false">
      <c r="A17" s="7" t="s">
        <v>15</v>
      </c>
      <c r="B17" s="6" t="s">
        <v>16</v>
      </c>
    </row>
    <row r="18" customFormat="false" ht="15.75" hidden="false" customHeight="true" outlineLevel="0" collapsed="false">
      <c r="A18" s="8" t="s">
        <v>17</v>
      </c>
      <c r="B18" s="6" t="s">
        <v>18</v>
      </c>
    </row>
    <row r="19" customFormat="false" ht="15.75" hidden="false" customHeight="true" outlineLevel="0" collapsed="false">
      <c r="A19" s="9" t="s">
        <v>19</v>
      </c>
      <c r="B19" s="6" t="s">
        <v>20</v>
      </c>
    </row>
    <row r="21" customFormat="false" ht="21.75" hidden="false" customHeight="true" outlineLevel="0" collapsed="false">
      <c r="A21" s="3" t="s">
        <v>21</v>
      </c>
      <c r="B21" s="3"/>
    </row>
    <row r="22" customFormat="false" ht="18" hidden="false" customHeight="true" outlineLevel="0" collapsed="false">
      <c r="B22" s="10" t="s">
        <v>22</v>
      </c>
    </row>
    <row r="23" customFormat="false" ht="18" hidden="false" customHeight="true" outlineLevel="0" collapsed="false">
      <c r="B23" s="10" t="s">
        <v>23</v>
      </c>
    </row>
    <row r="24" customFormat="false" ht="18" hidden="false" customHeight="true" outlineLevel="0" collapsed="false">
      <c r="B24" s="10" t="s">
        <v>24</v>
      </c>
    </row>
  </sheetData>
  <mergeCells count="5">
    <mergeCell ref="A1:B1"/>
    <mergeCell ref="A2:B2"/>
    <mergeCell ref="A4:B4"/>
    <mergeCell ref="A15:B15"/>
    <mergeCell ref="A21:B2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E2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5" min="2" style="0" width="16"/>
  </cols>
  <sheetData>
    <row r="1" customFormat="false" ht="17.35" hidden="false" customHeight="false" outlineLevel="0" collapsed="false">
      <c r="A1" s="11" t="s">
        <v>25</v>
      </c>
      <c r="B1" s="11"/>
      <c r="C1" s="11"/>
      <c r="D1" s="11"/>
      <c r="E1" s="11"/>
    </row>
    <row r="3" customFormat="false" ht="15" hidden="false" customHeight="false" outlineLevel="0" collapsed="false">
      <c r="A3" s="12" t="s">
        <v>26</v>
      </c>
      <c r="D3" s="12" t="s">
        <v>27</v>
      </c>
    </row>
    <row r="4" customFormat="false" ht="15" hidden="false" customHeight="false" outlineLevel="0" collapsed="false">
      <c r="A4" s="13" t="s">
        <v>28</v>
      </c>
      <c r="B4" s="13" t="s">
        <v>29</v>
      </c>
      <c r="D4" s="13" t="s">
        <v>30</v>
      </c>
      <c r="E4" s="13" t="s">
        <v>31</v>
      </c>
    </row>
    <row r="5" customFormat="false" ht="15" hidden="false" customHeight="false" outlineLevel="0" collapsed="false">
      <c r="A5" s="14" t="s">
        <v>32</v>
      </c>
      <c r="B5" s="15" t="n">
        <v>1</v>
      </c>
      <c r="D5" s="15" t="n">
        <v>1</v>
      </c>
      <c r="E5" s="14" t="s">
        <v>33</v>
      </c>
    </row>
    <row r="6" customFormat="false" ht="15" hidden="false" customHeight="false" outlineLevel="0" collapsed="false">
      <c r="A6" s="14" t="s">
        <v>34</v>
      </c>
      <c r="B6" s="15" t="n">
        <v>2</v>
      </c>
      <c r="D6" s="15" t="n">
        <v>2</v>
      </c>
      <c r="E6" s="14" t="s">
        <v>35</v>
      </c>
    </row>
    <row r="7" customFormat="false" ht="15" hidden="false" customHeight="false" outlineLevel="0" collapsed="false">
      <c r="A7" s="14" t="s">
        <v>36</v>
      </c>
      <c r="B7" s="15" t="n">
        <v>3</v>
      </c>
      <c r="D7" s="15" t="n">
        <v>3</v>
      </c>
      <c r="E7" s="14" t="s">
        <v>37</v>
      </c>
    </row>
    <row r="8" customFormat="false" ht="15" hidden="false" customHeight="false" outlineLevel="0" collapsed="false">
      <c r="A8" s="14" t="s">
        <v>17</v>
      </c>
      <c r="B8" s="15" t="n">
        <v>4</v>
      </c>
    </row>
    <row r="11" customFormat="false" ht="15" hidden="false" customHeight="false" outlineLevel="0" collapsed="false">
      <c r="A11" s="12" t="s">
        <v>38</v>
      </c>
    </row>
    <row r="12" customFormat="false" ht="15" hidden="false" customHeight="false" outlineLevel="0" collapsed="false">
      <c r="A12" s="13" t="s">
        <v>39</v>
      </c>
      <c r="B12" s="13" t="s">
        <v>40</v>
      </c>
    </row>
    <row r="13" customFormat="false" ht="15" hidden="false" customHeight="false" outlineLevel="0" collapsed="false">
      <c r="A13" s="14" t="s">
        <v>41</v>
      </c>
      <c r="B13" s="16" t="s">
        <v>13</v>
      </c>
    </row>
    <row r="14" customFormat="false" ht="15" hidden="false" customHeight="false" outlineLevel="0" collapsed="false">
      <c r="A14" s="14" t="s">
        <v>42</v>
      </c>
      <c r="B14" s="17" t="s">
        <v>15</v>
      </c>
    </row>
    <row r="15" customFormat="false" ht="15" hidden="false" customHeight="false" outlineLevel="0" collapsed="false">
      <c r="A15" s="14" t="s">
        <v>43</v>
      </c>
      <c r="B15" s="18" t="s">
        <v>17</v>
      </c>
    </row>
    <row r="16" customFormat="false" ht="15" hidden="false" customHeight="false" outlineLevel="0" collapsed="false">
      <c r="A16" s="14" t="s">
        <v>44</v>
      </c>
      <c r="B16" s="19" t="s">
        <v>19</v>
      </c>
    </row>
    <row r="19" customFormat="false" ht="15" hidden="false" customHeight="false" outlineLevel="0" collapsed="false">
      <c r="A19" s="12" t="s">
        <v>45</v>
      </c>
    </row>
    <row r="20" customFormat="false" ht="26.85" hidden="false" customHeight="false" outlineLevel="0" collapsed="false">
      <c r="A20" s="20" t="s">
        <v>46</v>
      </c>
      <c r="B20" s="20" t="s">
        <v>32</v>
      </c>
      <c r="C20" s="20" t="s">
        <v>34</v>
      </c>
      <c r="D20" s="20" t="s">
        <v>36</v>
      </c>
      <c r="E20" s="20" t="s">
        <v>17</v>
      </c>
    </row>
    <row r="21" customFormat="false" ht="15" hidden="false" customHeight="false" outlineLevel="0" collapsed="false">
      <c r="A21" s="21" t="s">
        <v>47</v>
      </c>
      <c r="B21" s="16" t="s">
        <v>13</v>
      </c>
      <c r="C21" s="17" t="s">
        <v>48</v>
      </c>
      <c r="D21" s="17" t="s">
        <v>15</v>
      </c>
      <c r="E21" s="17" t="s">
        <v>15</v>
      </c>
    </row>
    <row r="22" customFormat="false" ht="15" hidden="false" customHeight="false" outlineLevel="0" collapsed="false">
      <c r="A22" s="21" t="s">
        <v>49</v>
      </c>
      <c r="B22" s="17" t="s">
        <v>48</v>
      </c>
      <c r="C22" s="17" t="s">
        <v>15</v>
      </c>
      <c r="D22" s="18" t="s">
        <v>17</v>
      </c>
      <c r="E22" s="18" t="s">
        <v>17</v>
      </c>
    </row>
    <row r="23" customFormat="false" ht="15" hidden="false" customHeight="false" outlineLevel="0" collapsed="false">
      <c r="A23" s="21" t="s">
        <v>50</v>
      </c>
      <c r="B23" s="17" t="s">
        <v>15</v>
      </c>
      <c r="C23" s="18" t="s">
        <v>17</v>
      </c>
      <c r="D23" s="18" t="s">
        <v>17</v>
      </c>
      <c r="E23" s="19" t="s">
        <v>19</v>
      </c>
    </row>
  </sheetData>
  <mergeCells count="1">
    <mergeCell ref="A1:E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R2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1"/>
    <col collapsed="false" customWidth="true" hidden="false" outlineLevel="0" max="3" min="3" style="0" width="20"/>
    <col collapsed="false" customWidth="true" hidden="false" outlineLevel="0" max="4" min="4" style="0" width="22"/>
    <col collapsed="false" customWidth="true" hidden="false" outlineLevel="0" max="5" min="5" style="0" width="20"/>
    <col collapsed="false" customWidth="true" hidden="false" outlineLevel="0" max="6" min="6" style="0" width="24"/>
    <col collapsed="false" customWidth="true" hidden="false" outlineLevel="0" max="7" min="7" style="0" width="7"/>
    <col collapsed="false" customWidth="true" hidden="false" outlineLevel="0" max="8" min="8" style="0" width="12"/>
    <col collapsed="false" customWidth="true" hidden="false" outlineLevel="0" max="9" min="9" style="0" width="7"/>
    <col collapsed="false" customWidth="true" hidden="false" outlineLevel="0" max="10" min="10" style="0" width="11"/>
    <col collapsed="false" customWidth="true" hidden="false" outlineLevel="0" max="11" min="11" style="0" width="28"/>
    <col collapsed="false" customWidth="true" hidden="false" outlineLevel="0" max="12" min="12" style="0" width="8"/>
    <col collapsed="false" customWidth="true" hidden="false" outlineLevel="0" max="13" min="13" style="0" width="12"/>
    <col collapsed="false" customWidth="true" hidden="false" outlineLevel="0" max="14" min="14" style="0" width="7"/>
    <col collapsed="false" customWidth="true" hidden="false" outlineLevel="0" max="15" min="15" style="0" width="11"/>
    <col collapsed="false" customWidth="true" hidden="false" outlineLevel="0" max="16" min="16" style="0" width="16"/>
    <col collapsed="false" customWidth="true" hidden="false" outlineLevel="0" max="18" min="17" style="0" width="12"/>
  </cols>
  <sheetData>
    <row r="1" customFormat="false" ht="30" hidden="false" customHeight="true" outlineLevel="0" collapsed="false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Format="false" ht="18" hidden="false" customHeight="true" outlineLevel="0" collapsed="false">
      <c r="A2" s="22" t="s">
        <v>52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4" customFormat="false" ht="31.5" hidden="false" customHeight="true" outlineLevel="0" collapsed="false">
      <c r="A4" s="23" t="s">
        <v>53</v>
      </c>
      <c r="B4" s="23" t="s">
        <v>54</v>
      </c>
      <c r="C4" s="23" t="s">
        <v>55</v>
      </c>
      <c r="D4" s="23" t="s">
        <v>56</v>
      </c>
      <c r="E4" s="23" t="s">
        <v>57</v>
      </c>
      <c r="F4" s="23" t="s">
        <v>58</v>
      </c>
      <c r="G4" s="23" t="s">
        <v>59</v>
      </c>
      <c r="H4" s="23" t="s">
        <v>28</v>
      </c>
      <c r="I4" s="23" t="s">
        <v>60</v>
      </c>
      <c r="J4" s="23" t="s">
        <v>61</v>
      </c>
      <c r="K4" s="23" t="s">
        <v>62</v>
      </c>
      <c r="L4" s="23" t="s">
        <v>63</v>
      </c>
      <c r="M4" s="23" t="s">
        <v>64</v>
      </c>
      <c r="N4" s="23" t="s">
        <v>65</v>
      </c>
      <c r="O4" s="23" t="s">
        <v>66</v>
      </c>
      <c r="P4" s="23" t="s">
        <v>67</v>
      </c>
      <c r="Q4" s="23" t="s">
        <v>68</v>
      </c>
      <c r="R4" s="23" t="s">
        <v>69</v>
      </c>
    </row>
    <row r="5" customFormat="false" ht="30" hidden="false" customHeight="true" outlineLevel="0" collapsed="false">
      <c r="A5" s="24" t="n">
        <f aca="false">IF(C5="","",ROW()-4)</f>
        <v>1</v>
      </c>
      <c r="B5" s="25" t="s">
        <v>70</v>
      </c>
      <c r="C5" s="26" t="s">
        <v>71</v>
      </c>
      <c r="D5" s="26" t="s">
        <v>72</v>
      </c>
      <c r="E5" s="26" t="s">
        <v>73</v>
      </c>
      <c r="F5" s="26" t="s">
        <v>74</v>
      </c>
      <c r="G5" s="25" t="n">
        <v>2</v>
      </c>
      <c r="H5" s="25" t="s">
        <v>17</v>
      </c>
      <c r="I5" s="24" t="n">
        <f aca="false">IF(OR(G5="",H5=""),"",G5*VLOOKUP(H5,SevTable,2,0))</f>
        <v>8</v>
      </c>
      <c r="J5" s="27" t="str">
        <f aca="false">IF(I5="","",IF(I5&lt;=2,"Low",IF(I5&lt;=4,"Medium",IF(I5&lt;=8,"High","Extreme"))))</f>
        <v>High</v>
      </c>
      <c r="K5" s="26" t="s">
        <v>75</v>
      </c>
      <c r="L5" s="25" t="n">
        <v>1</v>
      </c>
      <c r="M5" s="25" t="s">
        <v>17</v>
      </c>
      <c r="N5" s="24" t="n">
        <f aca="false">IF(OR(L5="",M5=""),"",L5*VLOOKUP(M5,SevTable,2,0))</f>
        <v>4</v>
      </c>
      <c r="O5" s="27" t="str">
        <f aca="false">IF(N5="","",IF(N5&lt;=2,"Low",IF(N5&lt;=4,"Medium",IF(N5&lt;=8,"High","Extreme"))))</f>
        <v>Medium</v>
      </c>
      <c r="P5" s="25" t="s">
        <v>76</v>
      </c>
      <c r="Q5" s="25" t="s">
        <v>77</v>
      </c>
      <c r="R5" s="25" t="s">
        <v>78</v>
      </c>
    </row>
    <row r="6" customFormat="false" ht="30" hidden="false" customHeight="true" outlineLevel="0" collapsed="false">
      <c r="A6" s="24" t="str">
        <f aca="false">IF(C6="","",ROW()-4)</f>
        <v/>
      </c>
      <c r="B6" s="25"/>
      <c r="C6" s="26"/>
      <c r="D6" s="26"/>
      <c r="E6" s="26"/>
      <c r="F6" s="26"/>
      <c r="G6" s="25"/>
      <c r="H6" s="25"/>
      <c r="I6" s="24" t="str">
        <f aca="false">IF(OR(G6="",H6=""),"",G6*VLOOKUP(H6,SevTable,2,0))</f>
        <v/>
      </c>
      <c r="J6" s="27" t="str">
        <f aca="false">IF(I6="","",IF(I6&lt;=2,"Low",IF(I6&lt;=4,"Medium",IF(I6&lt;=8,"High","Extreme"))))</f>
        <v/>
      </c>
      <c r="K6" s="26"/>
      <c r="L6" s="25"/>
      <c r="M6" s="25"/>
      <c r="N6" s="24" t="str">
        <f aca="false">IF(OR(L6="",M6=""),"",L6*VLOOKUP(M6,SevTable,2,0))</f>
        <v/>
      </c>
      <c r="O6" s="27" t="str">
        <f aca="false">IF(N6="","",IF(N6&lt;=2,"Low",IF(N6&lt;=4,"Medium",IF(N6&lt;=8,"High","Extreme"))))</f>
        <v/>
      </c>
      <c r="P6" s="25"/>
      <c r="Q6" s="25"/>
      <c r="R6" s="25"/>
    </row>
    <row r="7" customFormat="false" ht="30" hidden="false" customHeight="true" outlineLevel="0" collapsed="false">
      <c r="A7" s="24" t="str">
        <f aca="false">IF(C7="","",ROW()-4)</f>
        <v/>
      </c>
      <c r="B7" s="25"/>
      <c r="C7" s="26"/>
      <c r="D7" s="26"/>
      <c r="E7" s="26"/>
      <c r="F7" s="26"/>
      <c r="G7" s="25"/>
      <c r="H7" s="25"/>
      <c r="I7" s="24" t="str">
        <f aca="false">IF(OR(G7="",H7=""),"",G7*VLOOKUP(H7,SevTable,2,0))</f>
        <v/>
      </c>
      <c r="J7" s="27" t="str">
        <f aca="false">IF(I7="","",IF(I7&lt;=2,"Low",IF(I7&lt;=4,"Medium",IF(I7&lt;=8,"High","Extreme"))))</f>
        <v/>
      </c>
      <c r="K7" s="26"/>
      <c r="L7" s="25"/>
      <c r="M7" s="25"/>
      <c r="N7" s="24" t="str">
        <f aca="false">IF(OR(L7="",M7=""),"",L7*VLOOKUP(M7,SevTable,2,0))</f>
        <v/>
      </c>
      <c r="O7" s="27" t="str">
        <f aca="false">IF(N7="","",IF(N7&lt;=2,"Low",IF(N7&lt;=4,"Medium",IF(N7&lt;=8,"High","Extreme"))))</f>
        <v/>
      </c>
      <c r="P7" s="25"/>
      <c r="Q7" s="25"/>
      <c r="R7" s="25"/>
    </row>
    <row r="8" customFormat="false" ht="30" hidden="false" customHeight="true" outlineLevel="0" collapsed="false">
      <c r="A8" s="24" t="str">
        <f aca="false">IF(C8="","",ROW()-4)</f>
        <v/>
      </c>
      <c r="B8" s="25"/>
      <c r="C8" s="26"/>
      <c r="D8" s="26"/>
      <c r="E8" s="26"/>
      <c r="F8" s="26"/>
      <c r="G8" s="25"/>
      <c r="H8" s="25"/>
      <c r="I8" s="24" t="str">
        <f aca="false">IF(OR(G8="",H8=""),"",G8*VLOOKUP(H8,SevTable,2,0))</f>
        <v/>
      </c>
      <c r="J8" s="27" t="str">
        <f aca="false">IF(I8="","",IF(I8&lt;=2,"Low",IF(I8&lt;=4,"Medium",IF(I8&lt;=8,"High","Extreme"))))</f>
        <v/>
      </c>
      <c r="K8" s="26"/>
      <c r="L8" s="25"/>
      <c r="M8" s="25"/>
      <c r="N8" s="24" t="str">
        <f aca="false">IF(OR(L8="",M8=""),"",L8*VLOOKUP(M8,SevTable,2,0))</f>
        <v/>
      </c>
      <c r="O8" s="27" t="str">
        <f aca="false">IF(N8="","",IF(N8&lt;=2,"Low",IF(N8&lt;=4,"Medium",IF(N8&lt;=8,"High","Extreme"))))</f>
        <v/>
      </c>
      <c r="P8" s="25"/>
      <c r="Q8" s="25"/>
      <c r="R8" s="25"/>
    </row>
    <row r="9" customFormat="false" ht="30" hidden="false" customHeight="true" outlineLevel="0" collapsed="false">
      <c r="A9" s="24" t="str">
        <f aca="false">IF(C9="","",ROW()-4)</f>
        <v/>
      </c>
      <c r="B9" s="25"/>
      <c r="C9" s="26"/>
      <c r="D9" s="26"/>
      <c r="E9" s="26"/>
      <c r="F9" s="26"/>
      <c r="G9" s="25"/>
      <c r="H9" s="25"/>
      <c r="I9" s="24" t="str">
        <f aca="false">IF(OR(G9="",H9=""),"",G9*VLOOKUP(H9,SevTable,2,0))</f>
        <v/>
      </c>
      <c r="J9" s="27" t="str">
        <f aca="false">IF(I9="","",IF(I9&lt;=2,"Low",IF(I9&lt;=4,"Medium",IF(I9&lt;=8,"High","Extreme"))))</f>
        <v/>
      </c>
      <c r="K9" s="26"/>
      <c r="L9" s="25"/>
      <c r="M9" s="25"/>
      <c r="N9" s="24" t="str">
        <f aca="false">IF(OR(L9="",M9=""),"",L9*VLOOKUP(M9,SevTable,2,0))</f>
        <v/>
      </c>
      <c r="O9" s="27" t="str">
        <f aca="false">IF(N9="","",IF(N9&lt;=2,"Low",IF(N9&lt;=4,"Medium",IF(N9&lt;=8,"High","Extreme"))))</f>
        <v/>
      </c>
      <c r="P9" s="25"/>
      <c r="Q9" s="25"/>
      <c r="R9" s="25"/>
    </row>
    <row r="10" customFormat="false" ht="30" hidden="false" customHeight="true" outlineLevel="0" collapsed="false">
      <c r="A10" s="24" t="str">
        <f aca="false">IF(C10="","",ROW()-4)</f>
        <v/>
      </c>
      <c r="B10" s="25"/>
      <c r="C10" s="26"/>
      <c r="D10" s="26"/>
      <c r="E10" s="26"/>
      <c r="F10" s="26"/>
      <c r="G10" s="25"/>
      <c r="H10" s="25"/>
      <c r="I10" s="24" t="str">
        <f aca="false">IF(OR(G10="",H10=""),"",G10*VLOOKUP(H10,SevTable,2,0))</f>
        <v/>
      </c>
      <c r="J10" s="27" t="str">
        <f aca="false">IF(I10="","",IF(I10&lt;=2,"Low",IF(I10&lt;=4,"Medium",IF(I10&lt;=8,"High","Extreme"))))</f>
        <v/>
      </c>
      <c r="K10" s="26"/>
      <c r="L10" s="25"/>
      <c r="M10" s="25"/>
      <c r="N10" s="24" t="str">
        <f aca="false">IF(OR(L10="",M10=""),"",L10*VLOOKUP(M10,SevTable,2,0))</f>
        <v/>
      </c>
      <c r="O10" s="27" t="str">
        <f aca="false">IF(N10="","",IF(N10&lt;=2,"Low",IF(N10&lt;=4,"Medium",IF(N10&lt;=8,"High","Extreme"))))</f>
        <v/>
      </c>
      <c r="P10" s="25"/>
      <c r="Q10" s="25"/>
      <c r="R10" s="25"/>
    </row>
    <row r="11" customFormat="false" ht="30" hidden="false" customHeight="true" outlineLevel="0" collapsed="false">
      <c r="A11" s="24" t="str">
        <f aca="false">IF(C11="","",ROW()-4)</f>
        <v/>
      </c>
      <c r="B11" s="25"/>
      <c r="C11" s="26"/>
      <c r="D11" s="26"/>
      <c r="E11" s="26"/>
      <c r="F11" s="26"/>
      <c r="G11" s="25"/>
      <c r="H11" s="25"/>
      <c r="I11" s="24" t="str">
        <f aca="false">IF(OR(G11="",H11=""),"",G11*VLOOKUP(H11,SevTable,2,0))</f>
        <v/>
      </c>
      <c r="J11" s="27" t="str">
        <f aca="false">IF(I11="","",IF(I11&lt;=2,"Low",IF(I11&lt;=4,"Medium",IF(I11&lt;=8,"High","Extreme"))))</f>
        <v/>
      </c>
      <c r="K11" s="26"/>
      <c r="L11" s="25"/>
      <c r="M11" s="25"/>
      <c r="N11" s="24" t="str">
        <f aca="false">IF(OR(L11="",M11=""),"",L11*VLOOKUP(M11,SevTable,2,0))</f>
        <v/>
      </c>
      <c r="O11" s="27" t="str">
        <f aca="false">IF(N11="","",IF(N11&lt;=2,"Low",IF(N11&lt;=4,"Medium",IF(N11&lt;=8,"High","Extreme"))))</f>
        <v/>
      </c>
      <c r="P11" s="25"/>
      <c r="Q11" s="25"/>
      <c r="R11" s="25"/>
    </row>
    <row r="12" customFormat="false" ht="30" hidden="false" customHeight="true" outlineLevel="0" collapsed="false">
      <c r="A12" s="24" t="str">
        <f aca="false">IF(C12="","",ROW()-4)</f>
        <v/>
      </c>
      <c r="B12" s="25"/>
      <c r="C12" s="26"/>
      <c r="D12" s="26"/>
      <c r="E12" s="26"/>
      <c r="F12" s="26"/>
      <c r="G12" s="25"/>
      <c r="H12" s="25"/>
      <c r="I12" s="24" t="str">
        <f aca="false">IF(OR(G12="",H12=""),"",G12*VLOOKUP(H12,SevTable,2,0))</f>
        <v/>
      </c>
      <c r="J12" s="27" t="str">
        <f aca="false">IF(I12="","",IF(I12&lt;=2,"Low",IF(I12&lt;=4,"Medium",IF(I12&lt;=8,"High","Extreme"))))</f>
        <v/>
      </c>
      <c r="K12" s="26"/>
      <c r="L12" s="25"/>
      <c r="M12" s="25"/>
      <c r="N12" s="24" t="str">
        <f aca="false">IF(OR(L12="",M12=""),"",L12*VLOOKUP(M12,SevTable,2,0))</f>
        <v/>
      </c>
      <c r="O12" s="27" t="str">
        <f aca="false">IF(N12="","",IF(N12&lt;=2,"Low",IF(N12&lt;=4,"Medium",IF(N12&lt;=8,"High","Extreme"))))</f>
        <v/>
      </c>
      <c r="P12" s="25"/>
      <c r="Q12" s="25"/>
      <c r="R12" s="25"/>
    </row>
    <row r="13" customFormat="false" ht="30" hidden="false" customHeight="true" outlineLevel="0" collapsed="false">
      <c r="A13" s="24" t="str">
        <f aca="false">IF(C13="","",ROW()-4)</f>
        <v/>
      </c>
      <c r="B13" s="25"/>
      <c r="C13" s="26"/>
      <c r="D13" s="26"/>
      <c r="E13" s="26"/>
      <c r="F13" s="26"/>
      <c r="G13" s="25"/>
      <c r="H13" s="25"/>
      <c r="I13" s="24" t="str">
        <f aca="false">IF(OR(G13="",H13=""),"",G13*VLOOKUP(H13,SevTable,2,0))</f>
        <v/>
      </c>
      <c r="J13" s="27" t="str">
        <f aca="false">IF(I13="","",IF(I13&lt;=2,"Low",IF(I13&lt;=4,"Medium",IF(I13&lt;=8,"High","Extreme"))))</f>
        <v/>
      </c>
      <c r="K13" s="26"/>
      <c r="L13" s="25"/>
      <c r="M13" s="25"/>
      <c r="N13" s="24" t="str">
        <f aca="false">IF(OR(L13="",M13=""),"",L13*VLOOKUP(M13,SevTable,2,0))</f>
        <v/>
      </c>
      <c r="O13" s="27" t="str">
        <f aca="false">IF(N13="","",IF(N13&lt;=2,"Low",IF(N13&lt;=4,"Medium",IF(N13&lt;=8,"High","Extreme"))))</f>
        <v/>
      </c>
      <c r="P13" s="25"/>
      <c r="Q13" s="25"/>
      <c r="R13" s="25"/>
    </row>
    <row r="14" customFormat="false" ht="30" hidden="false" customHeight="true" outlineLevel="0" collapsed="false">
      <c r="A14" s="24" t="str">
        <f aca="false">IF(C14="","",ROW()-4)</f>
        <v/>
      </c>
      <c r="B14" s="25"/>
      <c r="C14" s="26"/>
      <c r="D14" s="26"/>
      <c r="E14" s="26"/>
      <c r="F14" s="26"/>
      <c r="G14" s="25"/>
      <c r="H14" s="25"/>
      <c r="I14" s="24" t="str">
        <f aca="false">IF(OR(G14="",H14=""),"",G14*VLOOKUP(H14,SevTable,2,0))</f>
        <v/>
      </c>
      <c r="J14" s="27" t="str">
        <f aca="false">IF(I14="","",IF(I14&lt;=2,"Low",IF(I14&lt;=4,"Medium",IF(I14&lt;=8,"High","Extreme"))))</f>
        <v/>
      </c>
      <c r="K14" s="26"/>
      <c r="L14" s="25"/>
      <c r="M14" s="25"/>
      <c r="N14" s="24" t="str">
        <f aca="false">IF(OR(L14="",M14=""),"",L14*VLOOKUP(M14,SevTable,2,0))</f>
        <v/>
      </c>
      <c r="O14" s="27" t="str">
        <f aca="false">IF(N14="","",IF(N14&lt;=2,"Low",IF(N14&lt;=4,"Medium",IF(N14&lt;=8,"High","Extreme"))))</f>
        <v/>
      </c>
      <c r="P14" s="25"/>
      <c r="Q14" s="25"/>
      <c r="R14" s="25"/>
    </row>
    <row r="15" customFormat="false" ht="30" hidden="false" customHeight="true" outlineLevel="0" collapsed="false">
      <c r="A15" s="24" t="str">
        <f aca="false">IF(C15="","",ROW()-4)</f>
        <v/>
      </c>
      <c r="B15" s="25"/>
      <c r="C15" s="26"/>
      <c r="D15" s="26"/>
      <c r="E15" s="26"/>
      <c r="F15" s="26"/>
      <c r="G15" s="25"/>
      <c r="H15" s="25"/>
      <c r="I15" s="24" t="str">
        <f aca="false">IF(OR(G15="",H15=""),"",G15*VLOOKUP(H15,SevTable,2,0))</f>
        <v/>
      </c>
      <c r="J15" s="27" t="str">
        <f aca="false">IF(I15="","",IF(I15&lt;=2,"Low",IF(I15&lt;=4,"Medium",IF(I15&lt;=8,"High","Extreme"))))</f>
        <v/>
      </c>
      <c r="K15" s="26"/>
      <c r="L15" s="25"/>
      <c r="M15" s="25"/>
      <c r="N15" s="24" t="str">
        <f aca="false">IF(OR(L15="",M15=""),"",L15*VLOOKUP(M15,SevTable,2,0))</f>
        <v/>
      </c>
      <c r="O15" s="27" t="str">
        <f aca="false">IF(N15="","",IF(N15&lt;=2,"Low",IF(N15&lt;=4,"Medium",IF(N15&lt;=8,"High","Extreme"))))</f>
        <v/>
      </c>
      <c r="P15" s="25"/>
      <c r="Q15" s="25"/>
      <c r="R15" s="25"/>
    </row>
    <row r="16" customFormat="false" ht="30" hidden="false" customHeight="true" outlineLevel="0" collapsed="false">
      <c r="A16" s="24" t="str">
        <f aca="false">IF(C16="","",ROW()-4)</f>
        <v/>
      </c>
      <c r="B16" s="25"/>
      <c r="C16" s="26"/>
      <c r="D16" s="26"/>
      <c r="E16" s="26"/>
      <c r="F16" s="26"/>
      <c r="G16" s="25"/>
      <c r="H16" s="25"/>
      <c r="I16" s="24" t="str">
        <f aca="false">IF(OR(G16="",H16=""),"",G16*VLOOKUP(H16,SevTable,2,0))</f>
        <v/>
      </c>
      <c r="J16" s="27" t="str">
        <f aca="false">IF(I16="","",IF(I16&lt;=2,"Low",IF(I16&lt;=4,"Medium",IF(I16&lt;=8,"High","Extreme"))))</f>
        <v/>
      </c>
      <c r="K16" s="26"/>
      <c r="L16" s="25"/>
      <c r="M16" s="25"/>
      <c r="N16" s="24" t="str">
        <f aca="false">IF(OR(L16="",M16=""),"",L16*VLOOKUP(M16,SevTable,2,0))</f>
        <v/>
      </c>
      <c r="O16" s="27" t="str">
        <f aca="false">IF(N16="","",IF(N16&lt;=2,"Low",IF(N16&lt;=4,"Medium",IF(N16&lt;=8,"High","Extreme"))))</f>
        <v/>
      </c>
      <c r="P16" s="25"/>
      <c r="Q16" s="25"/>
      <c r="R16" s="25"/>
    </row>
    <row r="17" customFormat="false" ht="30" hidden="false" customHeight="true" outlineLevel="0" collapsed="false">
      <c r="A17" s="24" t="str">
        <f aca="false">IF(C17="","",ROW()-4)</f>
        <v/>
      </c>
      <c r="B17" s="25"/>
      <c r="C17" s="26"/>
      <c r="D17" s="26"/>
      <c r="E17" s="26"/>
      <c r="F17" s="26"/>
      <c r="G17" s="25"/>
      <c r="H17" s="25"/>
      <c r="I17" s="24" t="str">
        <f aca="false">IF(OR(G17="",H17=""),"",G17*VLOOKUP(H17,SevTable,2,0))</f>
        <v/>
      </c>
      <c r="J17" s="27" t="str">
        <f aca="false">IF(I17="","",IF(I17&lt;=2,"Low",IF(I17&lt;=4,"Medium",IF(I17&lt;=8,"High","Extreme"))))</f>
        <v/>
      </c>
      <c r="K17" s="26"/>
      <c r="L17" s="25"/>
      <c r="M17" s="25"/>
      <c r="N17" s="24" t="str">
        <f aca="false">IF(OR(L17="",M17=""),"",L17*VLOOKUP(M17,SevTable,2,0))</f>
        <v/>
      </c>
      <c r="O17" s="27" t="str">
        <f aca="false">IF(N17="","",IF(N17&lt;=2,"Low",IF(N17&lt;=4,"Medium",IF(N17&lt;=8,"High","Extreme"))))</f>
        <v/>
      </c>
      <c r="P17" s="25"/>
      <c r="Q17" s="25"/>
      <c r="R17" s="25"/>
    </row>
    <row r="18" customFormat="false" ht="30" hidden="false" customHeight="true" outlineLevel="0" collapsed="false">
      <c r="A18" s="24" t="str">
        <f aca="false">IF(C18="","",ROW()-4)</f>
        <v/>
      </c>
      <c r="B18" s="25"/>
      <c r="C18" s="26"/>
      <c r="D18" s="26"/>
      <c r="E18" s="26"/>
      <c r="F18" s="26"/>
      <c r="G18" s="25"/>
      <c r="H18" s="25"/>
      <c r="I18" s="24" t="str">
        <f aca="false">IF(OR(G18="",H18=""),"",G18*VLOOKUP(H18,SevTable,2,0))</f>
        <v/>
      </c>
      <c r="J18" s="27" t="str">
        <f aca="false">IF(I18="","",IF(I18&lt;=2,"Low",IF(I18&lt;=4,"Medium",IF(I18&lt;=8,"High","Extreme"))))</f>
        <v/>
      </c>
      <c r="K18" s="26"/>
      <c r="L18" s="25"/>
      <c r="M18" s="25"/>
      <c r="N18" s="24" t="str">
        <f aca="false">IF(OR(L18="",M18=""),"",L18*VLOOKUP(M18,SevTable,2,0))</f>
        <v/>
      </c>
      <c r="O18" s="27" t="str">
        <f aca="false">IF(N18="","",IF(N18&lt;=2,"Low",IF(N18&lt;=4,"Medium",IF(N18&lt;=8,"High","Extreme"))))</f>
        <v/>
      </c>
      <c r="P18" s="25"/>
      <c r="Q18" s="25"/>
      <c r="R18" s="25"/>
    </row>
    <row r="19" customFormat="false" ht="30" hidden="false" customHeight="true" outlineLevel="0" collapsed="false">
      <c r="A19" s="24" t="str">
        <f aca="false">IF(C19="","",ROW()-4)</f>
        <v/>
      </c>
      <c r="B19" s="25"/>
      <c r="C19" s="26"/>
      <c r="D19" s="26"/>
      <c r="E19" s="26"/>
      <c r="F19" s="26"/>
      <c r="G19" s="25"/>
      <c r="H19" s="25"/>
      <c r="I19" s="24" t="str">
        <f aca="false">IF(OR(G19="",H19=""),"",G19*VLOOKUP(H19,SevTable,2,0))</f>
        <v/>
      </c>
      <c r="J19" s="27" t="str">
        <f aca="false">IF(I19="","",IF(I19&lt;=2,"Low",IF(I19&lt;=4,"Medium",IF(I19&lt;=8,"High","Extreme"))))</f>
        <v/>
      </c>
      <c r="K19" s="26"/>
      <c r="L19" s="25"/>
      <c r="M19" s="25"/>
      <c r="N19" s="24" t="str">
        <f aca="false">IF(OR(L19="",M19=""),"",L19*VLOOKUP(M19,SevTable,2,0))</f>
        <v/>
      </c>
      <c r="O19" s="27" t="str">
        <f aca="false">IF(N19="","",IF(N19&lt;=2,"Low",IF(N19&lt;=4,"Medium",IF(N19&lt;=8,"High","Extreme"))))</f>
        <v/>
      </c>
      <c r="P19" s="25"/>
      <c r="Q19" s="25"/>
      <c r="R19" s="25"/>
    </row>
    <row r="20" customFormat="false" ht="30" hidden="false" customHeight="true" outlineLevel="0" collapsed="false">
      <c r="A20" s="24" t="str">
        <f aca="false">IF(C20="","",ROW()-4)</f>
        <v/>
      </c>
      <c r="B20" s="25"/>
      <c r="C20" s="26"/>
      <c r="D20" s="26"/>
      <c r="E20" s="26"/>
      <c r="F20" s="26"/>
      <c r="G20" s="25"/>
      <c r="H20" s="25"/>
      <c r="I20" s="24" t="str">
        <f aca="false">IF(OR(G20="",H20=""),"",G20*VLOOKUP(H20,SevTable,2,0))</f>
        <v/>
      </c>
      <c r="J20" s="27" t="str">
        <f aca="false">IF(I20="","",IF(I20&lt;=2,"Low",IF(I20&lt;=4,"Medium",IF(I20&lt;=8,"High","Extreme"))))</f>
        <v/>
      </c>
      <c r="K20" s="26"/>
      <c r="L20" s="25"/>
      <c r="M20" s="25"/>
      <c r="N20" s="24" t="str">
        <f aca="false">IF(OR(L20="",M20=""),"",L20*VLOOKUP(M20,SevTable,2,0))</f>
        <v/>
      </c>
      <c r="O20" s="27" t="str">
        <f aca="false">IF(N20="","",IF(N20&lt;=2,"Low",IF(N20&lt;=4,"Medium",IF(N20&lt;=8,"High","Extreme"))))</f>
        <v/>
      </c>
      <c r="P20" s="25"/>
      <c r="Q20" s="25"/>
      <c r="R20" s="25"/>
    </row>
    <row r="21" customFormat="false" ht="30" hidden="false" customHeight="true" outlineLevel="0" collapsed="false">
      <c r="A21" s="24" t="str">
        <f aca="false">IF(C21="","",ROW()-4)</f>
        <v/>
      </c>
      <c r="B21" s="25"/>
      <c r="C21" s="26"/>
      <c r="D21" s="26"/>
      <c r="E21" s="26"/>
      <c r="F21" s="26"/>
      <c r="G21" s="25"/>
      <c r="H21" s="25"/>
      <c r="I21" s="24" t="str">
        <f aca="false">IF(OR(G21="",H21=""),"",G21*VLOOKUP(H21,SevTable,2,0))</f>
        <v/>
      </c>
      <c r="J21" s="27" t="str">
        <f aca="false">IF(I21="","",IF(I21&lt;=2,"Low",IF(I21&lt;=4,"Medium",IF(I21&lt;=8,"High","Extreme"))))</f>
        <v/>
      </c>
      <c r="K21" s="26"/>
      <c r="L21" s="25"/>
      <c r="M21" s="25"/>
      <c r="N21" s="24" t="str">
        <f aca="false">IF(OR(L21="",M21=""),"",L21*VLOOKUP(M21,SevTable,2,0))</f>
        <v/>
      </c>
      <c r="O21" s="27" t="str">
        <f aca="false">IF(N21="","",IF(N21&lt;=2,"Low",IF(N21&lt;=4,"Medium",IF(N21&lt;=8,"High","Extreme"))))</f>
        <v/>
      </c>
      <c r="P21" s="25"/>
      <c r="Q21" s="25"/>
      <c r="R21" s="25"/>
    </row>
    <row r="22" customFormat="false" ht="30" hidden="false" customHeight="true" outlineLevel="0" collapsed="false">
      <c r="A22" s="24" t="str">
        <f aca="false">IF(C22="","",ROW()-4)</f>
        <v/>
      </c>
      <c r="B22" s="25"/>
      <c r="C22" s="26"/>
      <c r="D22" s="26"/>
      <c r="E22" s="26"/>
      <c r="F22" s="26"/>
      <c r="G22" s="25"/>
      <c r="H22" s="25"/>
      <c r="I22" s="24" t="str">
        <f aca="false">IF(OR(G22="",H22=""),"",G22*VLOOKUP(H22,SevTable,2,0))</f>
        <v/>
      </c>
      <c r="J22" s="27" t="str">
        <f aca="false">IF(I22="","",IF(I22&lt;=2,"Low",IF(I22&lt;=4,"Medium",IF(I22&lt;=8,"High","Extreme"))))</f>
        <v/>
      </c>
      <c r="K22" s="26"/>
      <c r="L22" s="25"/>
      <c r="M22" s="25"/>
      <c r="N22" s="24" t="str">
        <f aca="false">IF(OR(L22="",M22=""),"",L22*VLOOKUP(M22,SevTable,2,0))</f>
        <v/>
      </c>
      <c r="O22" s="27" t="str">
        <f aca="false">IF(N22="","",IF(N22&lt;=2,"Low",IF(N22&lt;=4,"Medium",IF(N22&lt;=8,"High","Extreme"))))</f>
        <v/>
      </c>
      <c r="P22" s="25"/>
      <c r="Q22" s="25"/>
      <c r="R22" s="25"/>
    </row>
    <row r="23" customFormat="false" ht="30" hidden="false" customHeight="true" outlineLevel="0" collapsed="false">
      <c r="A23" s="24" t="str">
        <f aca="false">IF(C23="","",ROW()-4)</f>
        <v/>
      </c>
      <c r="B23" s="25"/>
      <c r="C23" s="26"/>
      <c r="D23" s="26"/>
      <c r="E23" s="26"/>
      <c r="F23" s="26"/>
      <c r="G23" s="25"/>
      <c r="H23" s="25"/>
      <c r="I23" s="24" t="str">
        <f aca="false">IF(OR(G23="",H23=""),"",G23*VLOOKUP(H23,SevTable,2,0))</f>
        <v/>
      </c>
      <c r="J23" s="27" t="str">
        <f aca="false">IF(I23="","",IF(I23&lt;=2,"Low",IF(I23&lt;=4,"Medium",IF(I23&lt;=8,"High","Extreme"))))</f>
        <v/>
      </c>
      <c r="K23" s="26"/>
      <c r="L23" s="25"/>
      <c r="M23" s="25"/>
      <c r="N23" s="24" t="str">
        <f aca="false">IF(OR(L23="",M23=""),"",L23*VLOOKUP(M23,SevTable,2,0))</f>
        <v/>
      </c>
      <c r="O23" s="27" t="str">
        <f aca="false">IF(N23="","",IF(N23&lt;=2,"Low",IF(N23&lt;=4,"Medium",IF(N23&lt;=8,"High","Extreme"))))</f>
        <v/>
      </c>
      <c r="P23" s="25"/>
      <c r="Q23" s="25"/>
      <c r="R23" s="25"/>
    </row>
    <row r="24" customFormat="false" ht="30" hidden="false" customHeight="true" outlineLevel="0" collapsed="false">
      <c r="A24" s="24" t="str">
        <f aca="false">IF(C24="","",ROW()-4)</f>
        <v/>
      </c>
      <c r="B24" s="25"/>
      <c r="C24" s="26"/>
      <c r="D24" s="26"/>
      <c r="E24" s="26"/>
      <c r="F24" s="26"/>
      <c r="G24" s="25"/>
      <c r="H24" s="25"/>
      <c r="I24" s="24" t="str">
        <f aca="false">IF(OR(G24="",H24=""),"",G24*VLOOKUP(H24,SevTable,2,0))</f>
        <v/>
      </c>
      <c r="J24" s="27" t="str">
        <f aca="false">IF(I24="","",IF(I24&lt;=2,"Low",IF(I24&lt;=4,"Medium",IF(I24&lt;=8,"High","Extreme"))))</f>
        <v/>
      </c>
      <c r="K24" s="26"/>
      <c r="L24" s="25"/>
      <c r="M24" s="25"/>
      <c r="N24" s="24" t="str">
        <f aca="false">IF(OR(L24="",M24=""),"",L24*VLOOKUP(M24,SevTable,2,0))</f>
        <v/>
      </c>
      <c r="O24" s="27" t="str">
        <f aca="false">IF(N24="","",IF(N24&lt;=2,"Low",IF(N24&lt;=4,"Medium",IF(N24&lt;=8,"High","Extreme"))))</f>
        <v/>
      </c>
      <c r="P24" s="25"/>
      <c r="Q24" s="25"/>
      <c r="R24" s="25"/>
    </row>
    <row r="25" customFormat="false" ht="30" hidden="false" customHeight="true" outlineLevel="0" collapsed="false">
      <c r="A25" s="24" t="str">
        <f aca="false">IF(C25="","",ROW()-4)</f>
        <v/>
      </c>
      <c r="B25" s="25"/>
      <c r="C25" s="26"/>
      <c r="D25" s="26"/>
      <c r="E25" s="26"/>
      <c r="F25" s="26"/>
      <c r="G25" s="25"/>
      <c r="H25" s="25"/>
      <c r="I25" s="24" t="str">
        <f aca="false">IF(OR(G25="",H25=""),"",G25*VLOOKUP(H25,SevTable,2,0))</f>
        <v/>
      </c>
      <c r="J25" s="27" t="str">
        <f aca="false">IF(I25="","",IF(I25&lt;=2,"Low",IF(I25&lt;=4,"Medium",IF(I25&lt;=8,"High","Extreme"))))</f>
        <v/>
      </c>
      <c r="K25" s="26"/>
      <c r="L25" s="25"/>
      <c r="M25" s="25"/>
      <c r="N25" s="24" t="str">
        <f aca="false">IF(OR(L25="",M25=""),"",L25*VLOOKUP(M25,SevTable,2,0))</f>
        <v/>
      </c>
      <c r="O25" s="27" t="str">
        <f aca="false">IF(N25="","",IF(N25&lt;=2,"Low",IF(N25&lt;=4,"Medium",IF(N25&lt;=8,"High","Extreme"))))</f>
        <v/>
      </c>
      <c r="P25" s="25"/>
      <c r="Q25" s="25"/>
      <c r="R25" s="25"/>
    </row>
    <row r="26" customFormat="false" ht="30" hidden="false" customHeight="true" outlineLevel="0" collapsed="false">
      <c r="A26" s="24" t="str">
        <f aca="false">IF(C26="","",ROW()-4)</f>
        <v/>
      </c>
      <c r="B26" s="25"/>
      <c r="C26" s="26"/>
      <c r="D26" s="26"/>
      <c r="E26" s="26"/>
      <c r="F26" s="26"/>
      <c r="G26" s="25"/>
      <c r="H26" s="25"/>
      <c r="I26" s="24" t="str">
        <f aca="false">IF(OR(G26="",H26=""),"",G26*VLOOKUP(H26,SevTable,2,0))</f>
        <v/>
      </c>
      <c r="J26" s="27" t="str">
        <f aca="false">IF(I26="","",IF(I26&lt;=2,"Low",IF(I26&lt;=4,"Medium",IF(I26&lt;=8,"High","Extreme"))))</f>
        <v/>
      </c>
      <c r="K26" s="26"/>
      <c r="L26" s="25"/>
      <c r="M26" s="25"/>
      <c r="N26" s="24" t="str">
        <f aca="false">IF(OR(L26="",M26=""),"",L26*VLOOKUP(M26,SevTable,2,0))</f>
        <v/>
      </c>
      <c r="O26" s="27" t="str">
        <f aca="false">IF(N26="","",IF(N26&lt;=2,"Low",IF(N26&lt;=4,"Medium",IF(N26&lt;=8,"High","Extreme"))))</f>
        <v/>
      </c>
      <c r="P26" s="25"/>
      <c r="Q26" s="25"/>
      <c r="R26" s="25"/>
    </row>
    <row r="27" customFormat="false" ht="30" hidden="false" customHeight="true" outlineLevel="0" collapsed="false">
      <c r="A27" s="24" t="str">
        <f aca="false">IF(C27="","",ROW()-4)</f>
        <v/>
      </c>
      <c r="B27" s="25"/>
      <c r="C27" s="26"/>
      <c r="D27" s="26"/>
      <c r="E27" s="26"/>
      <c r="F27" s="26"/>
      <c r="G27" s="25"/>
      <c r="H27" s="25"/>
      <c r="I27" s="24" t="str">
        <f aca="false">IF(OR(G27="",H27=""),"",G27*VLOOKUP(H27,SevTable,2,0))</f>
        <v/>
      </c>
      <c r="J27" s="27" t="str">
        <f aca="false">IF(I27="","",IF(I27&lt;=2,"Low",IF(I27&lt;=4,"Medium",IF(I27&lt;=8,"High","Extreme"))))</f>
        <v/>
      </c>
      <c r="K27" s="26"/>
      <c r="L27" s="25"/>
      <c r="M27" s="25"/>
      <c r="N27" s="24" t="str">
        <f aca="false">IF(OR(L27="",M27=""),"",L27*VLOOKUP(M27,SevTable,2,0))</f>
        <v/>
      </c>
      <c r="O27" s="27" t="str">
        <f aca="false">IF(N27="","",IF(N27&lt;=2,"Low",IF(N27&lt;=4,"Medium",IF(N27&lt;=8,"High","Extreme"))))</f>
        <v/>
      </c>
      <c r="P27" s="25"/>
      <c r="Q27" s="25"/>
      <c r="R27" s="25"/>
    </row>
    <row r="28" customFormat="false" ht="30" hidden="false" customHeight="true" outlineLevel="0" collapsed="false">
      <c r="A28" s="24" t="str">
        <f aca="false">IF(C28="","",ROW()-4)</f>
        <v/>
      </c>
      <c r="B28" s="25"/>
      <c r="C28" s="26"/>
      <c r="D28" s="26"/>
      <c r="E28" s="26"/>
      <c r="F28" s="26"/>
      <c r="G28" s="25"/>
      <c r="H28" s="25"/>
      <c r="I28" s="24" t="str">
        <f aca="false">IF(OR(G28="",H28=""),"",G28*VLOOKUP(H28,SevTable,2,0))</f>
        <v/>
      </c>
      <c r="J28" s="27" t="str">
        <f aca="false">IF(I28="","",IF(I28&lt;=2,"Low",IF(I28&lt;=4,"Medium",IF(I28&lt;=8,"High","Extreme"))))</f>
        <v/>
      </c>
      <c r="K28" s="26"/>
      <c r="L28" s="25"/>
      <c r="M28" s="25"/>
      <c r="N28" s="24" t="str">
        <f aca="false">IF(OR(L28="",M28=""),"",L28*VLOOKUP(M28,SevTable,2,0))</f>
        <v/>
      </c>
      <c r="O28" s="27" t="str">
        <f aca="false">IF(N28="","",IF(N28&lt;=2,"Low",IF(N28&lt;=4,"Medium",IF(N28&lt;=8,"High","Extreme"))))</f>
        <v/>
      </c>
      <c r="P28" s="25"/>
      <c r="Q28" s="25"/>
      <c r="R28" s="25"/>
    </row>
    <row r="29" customFormat="false" ht="30" hidden="false" customHeight="true" outlineLevel="0" collapsed="false">
      <c r="A29" s="24" t="str">
        <f aca="false">IF(C29="","",ROW()-4)</f>
        <v/>
      </c>
      <c r="B29" s="25"/>
      <c r="C29" s="26"/>
      <c r="D29" s="26"/>
      <c r="E29" s="26"/>
      <c r="F29" s="26"/>
      <c r="G29" s="25"/>
      <c r="H29" s="25"/>
      <c r="I29" s="24" t="str">
        <f aca="false">IF(OR(G29="",H29=""),"",G29*VLOOKUP(H29,SevTable,2,0))</f>
        <v/>
      </c>
      <c r="J29" s="27" t="str">
        <f aca="false">IF(I29="","",IF(I29&lt;=2,"Low",IF(I29&lt;=4,"Medium",IF(I29&lt;=8,"High","Extreme"))))</f>
        <v/>
      </c>
      <c r="K29" s="26"/>
      <c r="L29" s="25"/>
      <c r="M29" s="25"/>
      <c r="N29" s="24" t="str">
        <f aca="false">IF(OR(L29="",M29=""),"",L29*VLOOKUP(M29,SevTable,2,0))</f>
        <v/>
      </c>
      <c r="O29" s="27" t="str">
        <f aca="false">IF(N29="","",IF(N29&lt;=2,"Low",IF(N29&lt;=4,"Medium",IF(N29&lt;=8,"High","Extreme"))))</f>
        <v/>
      </c>
      <c r="P29" s="25"/>
      <c r="Q29" s="25"/>
      <c r="R29" s="25"/>
    </row>
  </sheetData>
  <mergeCells count="2">
    <mergeCell ref="A1:R1"/>
    <mergeCell ref="A2:R2"/>
  </mergeCells>
  <conditionalFormatting sqref="J5:J29">
    <cfRule type="cellIs" priority="2" operator="equal" aboveAverage="0" equalAverage="0" bottom="0" percent="0" rank="0" text="" dxfId="0">
      <formula>"Low"</formula>
    </cfRule>
    <cfRule type="cellIs" priority="3" operator="equal" aboveAverage="0" equalAverage="0" bottom="0" percent="0" rank="0" text="" dxfId="1">
      <formula>"Medium"</formula>
    </cfRule>
    <cfRule type="cellIs" priority="4" operator="equal" aboveAverage="0" equalAverage="0" bottom="0" percent="0" rank="0" text="" dxfId="2">
      <formula>"High"</formula>
    </cfRule>
    <cfRule type="cellIs" priority="5" operator="equal" aboveAverage="0" equalAverage="0" bottom="0" percent="0" rank="0" text="" dxfId="3">
      <formula>"Extreme"</formula>
    </cfRule>
  </conditionalFormatting>
  <conditionalFormatting sqref="O5:O29">
    <cfRule type="cellIs" priority="6" operator="equal" aboveAverage="0" equalAverage="0" bottom="0" percent="0" rank="0" text="" dxfId="0">
      <formula>"Low"</formula>
    </cfRule>
    <cfRule type="cellIs" priority="7" operator="equal" aboveAverage="0" equalAverage="0" bottom="0" percent="0" rank="0" text="" dxfId="1">
      <formula>"Medium"</formula>
    </cfRule>
    <cfRule type="cellIs" priority="8" operator="equal" aboveAverage="0" equalAverage="0" bottom="0" percent="0" rank="0" text="" dxfId="2">
      <formula>"High"</formula>
    </cfRule>
    <cfRule type="cellIs" priority="9" operator="equal" aboveAverage="0" equalAverage="0" bottom="0" percent="0" rank="0" text="" dxfId="3">
      <formula>"Extreme"</formula>
    </cfRule>
  </conditionalFormatting>
  <conditionalFormatting sqref="R5:R29">
    <cfRule type="cellIs" priority="10" operator="equal" aboveAverage="0" equalAverage="0" bottom="0" percent="0" rank="0" text="" dxfId="0">
      <formula>"Closed"</formula>
    </cfRule>
    <cfRule type="cellIs" priority="11" operator="equal" aboveAverage="0" equalAverage="0" bottom="0" percent="0" rank="0" text="" dxfId="2">
      <formula>"Open"</formula>
    </cfRule>
    <cfRule type="cellIs" priority="12" operator="equal" aboveAverage="0" equalAverage="0" bottom="0" percent="0" rank="0" text="" dxfId="1">
      <formula>"In Progress"</formula>
    </cfRule>
  </conditionalFormatting>
  <dataValidations count="4">
    <dataValidation allowBlank="true" errorStyle="stop" operator="between" showDropDown="false" showErrorMessage="false" showInputMessage="false" sqref="G5:G29 L5:L29" type="list">
      <formula1>"1,2,3"</formula1>
      <formula2>0</formula2>
    </dataValidation>
    <dataValidation allowBlank="true" errorStyle="stop" operator="between" showDropDown="false" showErrorMessage="false" showInputMessage="false" sqref="H5:H29 M5:M29" type="list">
      <formula1>"Minor,Average,Major,High"</formula1>
      <formula2>0</formula2>
    </dataValidation>
    <dataValidation allowBlank="true" errorStyle="stop" operator="between" showDropDown="false" showErrorMessage="false" showInputMessage="false" sqref="R5:R29" type="list">
      <formula1>"Open,In Progress,Closed"</formula1>
      <formula2>0</formula2>
    </dataValidation>
    <dataValidation allowBlank="true" error="Enter a valid date" errorStyle="stop" operator="between" showDropDown="false" showErrorMessage="true" showInputMessage="false" sqref="B5:B29 Q5:Q29" type="date">
      <formula1>0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2026-07-21T07:14:50Z</dcterms:created>
  <dc:creator>openpyxl</dc:creator>
  <dc:description/>
  <dc:language>en-US</dc:language>
  <cp:lastModifiedBy/>
  <dcterms:modified xsi:type="dcterms:W3CDTF">2026-07-21T07:14:50Z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